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hancko\Documents\VO2022\Spojená škola Detva\"/>
    </mc:Choice>
  </mc:AlternateContent>
  <xr:revisionPtr revIDLastSave="0" documentId="13_ncr:1_{379A40D2-CE1C-4B0F-A477-5C5B726B608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áro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1" l="1"/>
  <c r="G78" i="1" l="1"/>
  <c r="G79" i="1" s="1"/>
</calcChain>
</file>

<file path=xl/sharedStrings.xml><?xml version="1.0" encoding="utf-8"?>
<sst xmlns="http://schemas.openxmlformats.org/spreadsheetml/2006/main" count="145" uniqueCount="80">
  <si>
    <t>Kamerový a zabezpečovací systém</t>
  </si>
  <si>
    <t>PONUKA NA TECHNICKÉ PARAMETRE A VYBAVENIE</t>
  </si>
  <si>
    <t>Parameter</t>
  </si>
  <si>
    <t>Jednotka</t>
  </si>
  <si>
    <t>Min.</t>
  </si>
  <si>
    <t>Max.</t>
  </si>
  <si>
    <t>Presne</t>
  </si>
  <si>
    <t>Ponuka</t>
  </si>
  <si>
    <t>Kamerový systém</t>
  </si>
  <si>
    <t>IP kamera bullet</t>
  </si>
  <si>
    <t xml:space="preserve">                  rozlíšenie</t>
  </si>
  <si>
    <t>Mpx</t>
  </si>
  <si>
    <t xml:space="preserve">                  priblíženie/zoom (varifocal)</t>
  </si>
  <si>
    <t>mm</t>
  </si>
  <si>
    <t xml:space="preserve">                  Počet</t>
  </si>
  <si>
    <t>ks</t>
  </si>
  <si>
    <t>Digitálny záznamník</t>
  </si>
  <si>
    <t>pre 64 IP kamier</t>
  </si>
  <si>
    <t xml:space="preserve">                 Kapacita diskov SATA</t>
  </si>
  <si>
    <t>Pevný disk</t>
  </si>
  <si>
    <t xml:space="preserve">                  Kapacita disku SATA</t>
  </si>
  <si>
    <t>6TB</t>
  </si>
  <si>
    <t>Dátový a napájací PoE Switch</t>
  </si>
  <si>
    <t xml:space="preserve">                  Počet portov SFP</t>
  </si>
  <si>
    <t xml:space="preserve">                  Počet portov PoE FE</t>
  </si>
  <si>
    <t>Dátový rozvádzač nástenný vnútorný 9U</t>
  </si>
  <si>
    <t>Polica do RACKU 1U</t>
  </si>
  <si>
    <t xml:space="preserve">                  Hĺbka</t>
  </si>
  <si>
    <t>Prepäťová viacportová zásuvka do rozvádzača 1U T3</t>
  </si>
  <si>
    <t>Dátový SFP modul</t>
  </si>
  <si>
    <t>Záložný zdroj pre dátový rozvádzač 2000 VA/1200 W</t>
  </si>
  <si>
    <t>Vyväzovač káblov do Racku 1U</t>
  </si>
  <si>
    <t>Dátový patch panel FTP cat.5e</t>
  </si>
  <si>
    <t xml:space="preserve">                  Počet portov v panely</t>
  </si>
  <si>
    <t xml:space="preserve"> 24 port</t>
  </si>
  <si>
    <t>Dátový FTP kábel tienený drôt vnútorný LSOH cat.5e</t>
  </si>
  <si>
    <t>m</t>
  </si>
  <si>
    <t>Optický kábel 8 vláknový single mode vnútorné použitie LSOH</t>
  </si>
  <si>
    <t>Elektroinštalačný Žľab PVC</t>
  </si>
  <si>
    <t>24x22</t>
  </si>
  <si>
    <t xml:space="preserve">                  Množstvo</t>
  </si>
  <si>
    <t>Spojky, prechodky na Žľab PVC</t>
  </si>
  <si>
    <t xml:space="preserve"> 100x40</t>
  </si>
  <si>
    <t>100x40</t>
  </si>
  <si>
    <t>Trubka FX20 -  UV</t>
  </si>
  <si>
    <t>Dátové ethernet príslušenstvo /konektory, patchkáble/ cat.5e -v rozsahu potrebnom na daný počet kamier a miesto inštalácie</t>
  </si>
  <si>
    <t>sada</t>
  </si>
  <si>
    <t>Optické príslušenstvo /zásuvka, pigtail, spojka, patch kábel/ - v rozsahu potrebnom na daný počet kamier a miesto inštalácie</t>
  </si>
  <si>
    <t>Pomocný inštalačný materiál /napájanie rozvádzača, montážny materiál/- v rozsahu potrebnom na daný počet kamier a miesto inštalácie</t>
  </si>
  <si>
    <t>Prepäť ochrana - DIN AC T1+T2 (2+0) 1P</t>
  </si>
  <si>
    <t>Prúdový chránič 16A 1 fáz</t>
  </si>
  <si>
    <t>Obhliadka, prípravné práce, administratíva, dokumentácia</t>
  </si>
  <si>
    <t>hod</t>
  </si>
  <si>
    <t>Montážne práce + inštalácia dátovej infraštruktúry</t>
  </si>
  <si>
    <t>Prenájom plošiny</t>
  </si>
  <si>
    <t>Zváranie optického kábla</t>
  </si>
  <si>
    <t>Zabezpečovací systém</t>
  </si>
  <si>
    <t>Zbernicový prístupový modul s displejom, klávesnicou a RFID čítačkou</t>
  </si>
  <si>
    <t>Ovládací segment pre prístupové moduly</t>
  </si>
  <si>
    <t>Zbernicový PIR detektor pohybu</t>
  </si>
  <si>
    <t>Zbernicová siréna vnútorná</t>
  </si>
  <si>
    <t>Zbernicová siréna vonkajšia - základňa s elektronikou</t>
  </si>
  <si>
    <t>Zbernicový magnetický mini detektor otvorenia</t>
  </si>
  <si>
    <t>Posilňovač zbernice</t>
  </si>
  <si>
    <t>Viacúčelová montážna krabica - stredná, viacprvková, so sabotážnymi kontaktami</t>
  </si>
  <si>
    <t>Akumulátor, cena s poplatkom do Recykl. Fondu 12V/2,6Ah</t>
  </si>
  <si>
    <t>Dátový FTP kábel tienený drôt vnútorný LSOH cat.5e na prepojenie zabezpečovacieho systému</t>
  </si>
  <si>
    <t>Ostatný pomocný inštalačný materiál</t>
  </si>
  <si>
    <t>Množstvo</t>
  </si>
  <si>
    <t>Jednotková cena bez DPH</t>
  </si>
  <si>
    <t>Sumárna ponuka bez DPH v €</t>
  </si>
  <si>
    <t>Vypočítaná DPH z navrhovanej sumy v €</t>
  </si>
  <si>
    <t>Sumárna ponuka s DPH v €</t>
  </si>
  <si>
    <t>Ak uchádzač nie je platiteľom DPH, uvedie navrhovanú zmluvnú cenu celkom.          Na skutočnosť, že nie je platiteľom  DPH, upozorní.</t>
  </si>
  <si>
    <t>Uvedte ponúkaný typ zariadenia</t>
  </si>
  <si>
    <t>Pokyny pre vypracovanie ponuky:</t>
  </si>
  <si>
    <t>V stlpci "Ponuka" uvedie uchádzač ku každej položke špecifikácie parameter ponukaného zariadenia/tovaru alebo slovom</t>
  </si>
  <si>
    <t xml:space="preserve"> "ano" resp. "nie" potvrdí resp. nepotvrdí jeho vybavenosť oproti požiadavkam obstarávateľa.</t>
  </si>
  <si>
    <t>IP kamera Dome</t>
  </si>
  <si>
    <t>Držiak na stenu pre Bullet kameru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</si>
</sst>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DC3E6"/>
        <bgColor rgb="FF9DC3E6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A6A6A6"/>
        <bgColor rgb="FFA6A6A6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8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49">
    <xf numFmtId="0" fontId="0" fillId="0" borderId="0" xfId="0"/>
    <xf numFmtId="0" fontId="14" fillId="0" borderId="0" xfId="0" applyFont="1"/>
    <xf numFmtId="0" fontId="2" fillId="0" borderId="0" xfId="0" applyFont="1"/>
    <xf numFmtId="0" fontId="15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4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center"/>
    </xf>
    <xf numFmtId="0" fontId="14" fillId="9" borderId="2" xfId="0" applyFont="1" applyFill="1" applyBorder="1"/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wrapText="1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wrapText="1"/>
    </xf>
    <xf numFmtId="0" fontId="17" fillId="0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10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20" fillId="1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1" fontId="19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justify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2" xfId="0" applyFont="1" applyFill="1" applyBorder="1" applyAlignment="1">
      <alignment wrapText="1"/>
    </xf>
    <xf numFmtId="0" fontId="24" fillId="0" borderId="2" xfId="0" applyFont="1" applyFill="1" applyBorder="1" applyAlignment="1">
      <alignment horizontal="left" vertical="center" wrapText="1"/>
    </xf>
    <xf numFmtId="0" fontId="0" fillId="12" borderId="2" xfId="0" applyFill="1" applyBorder="1"/>
    <xf numFmtId="0" fontId="18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 wrapText="1"/>
    </xf>
    <xf numFmtId="0" fontId="21" fillId="11" borderId="2" xfId="0" applyFont="1" applyFill="1" applyBorder="1" applyAlignment="1">
      <alignment horizontal="center"/>
    </xf>
    <xf numFmtId="0" fontId="23" fillId="0" borderId="0" xfId="0" applyFont="1" applyFill="1" applyAlignment="1">
      <alignment horizontal="left" wrapText="1"/>
    </xf>
  </cellXfs>
  <cellStyles count="18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álna" xfId="0" builtinId="0" customBuiltin="1"/>
    <cellStyle name="Note" xfId="14" xr:uid="{00000000-0005-0000-0000-00000E000000}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A98"/>
  <sheetViews>
    <sheetView tabSelected="1" topLeftCell="A81" workbookViewId="0">
      <selection activeCell="B93" sqref="B93"/>
    </sheetView>
  </sheetViews>
  <sheetFormatPr defaultRowHeight="14.5" x14ac:dyDescent="0.35"/>
  <cols>
    <col min="1" max="1" width="9.453125" style="1" customWidth="1"/>
    <col min="2" max="2" width="39.54296875" style="1" customWidth="1"/>
    <col min="3" max="3" width="15.1796875" style="1" customWidth="1"/>
    <col min="4" max="4" width="12.453125" style="1" customWidth="1"/>
    <col min="5" max="5" width="17" style="1" customWidth="1"/>
    <col min="6" max="6" width="13.453125" style="1" customWidth="1"/>
    <col min="7" max="7" width="15.7265625" style="1" customWidth="1"/>
    <col min="8" max="1015" width="9.453125" style="1" customWidth="1"/>
    <col min="1016" max="1016" width="9.1796875" customWidth="1"/>
  </cols>
  <sheetData>
    <row r="1" spans="2:7" x14ac:dyDescent="0.35">
      <c r="B1" s="2" t="s">
        <v>0</v>
      </c>
      <c r="G1" s="2"/>
    </row>
    <row r="3" spans="2:7" x14ac:dyDescent="0.35">
      <c r="B3" s="3" t="s">
        <v>1</v>
      </c>
    </row>
    <row r="5" spans="2:7" x14ac:dyDescent="0.35">
      <c r="B5" s="4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6" t="s">
        <v>7</v>
      </c>
    </row>
    <row r="6" spans="2:7" x14ac:dyDescent="0.35">
      <c r="B6" s="44" t="s">
        <v>8</v>
      </c>
      <c r="C6" s="44"/>
      <c r="D6" s="44"/>
      <c r="E6" s="44"/>
      <c r="F6" s="44"/>
      <c r="G6" s="44"/>
    </row>
    <row r="7" spans="2:7" x14ac:dyDescent="0.35">
      <c r="B7" s="7" t="s">
        <v>9</v>
      </c>
      <c r="C7" s="8"/>
      <c r="D7" s="8"/>
      <c r="E7" s="8"/>
      <c r="F7" s="8"/>
      <c r="G7" s="9"/>
    </row>
    <row r="8" spans="2:7" x14ac:dyDescent="0.35">
      <c r="B8" s="7" t="s">
        <v>10</v>
      </c>
      <c r="C8" s="8" t="s">
        <v>11</v>
      </c>
      <c r="D8" s="8">
        <v>6</v>
      </c>
      <c r="E8" s="8"/>
      <c r="F8" s="8"/>
      <c r="G8" s="9"/>
    </row>
    <row r="9" spans="2:7" x14ac:dyDescent="0.35">
      <c r="B9" s="7" t="s">
        <v>12</v>
      </c>
      <c r="C9" s="8" t="s">
        <v>13</v>
      </c>
      <c r="D9" s="8">
        <v>2.6</v>
      </c>
      <c r="E9" s="8">
        <v>13</v>
      </c>
      <c r="F9" s="8"/>
      <c r="G9" s="9"/>
    </row>
    <row r="10" spans="2:7" x14ac:dyDescent="0.35">
      <c r="B10" s="40" t="s">
        <v>14</v>
      </c>
      <c r="C10" s="8" t="s">
        <v>15</v>
      </c>
      <c r="D10" s="8"/>
      <c r="E10" s="8"/>
      <c r="F10" s="8">
        <v>6</v>
      </c>
      <c r="G10" s="9"/>
    </row>
    <row r="11" spans="2:7" x14ac:dyDescent="0.35">
      <c r="B11" s="40" t="s">
        <v>78</v>
      </c>
      <c r="C11" s="8"/>
      <c r="D11" s="8"/>
      <c r="E11" s="8"/>
      <c r="F11" s="8"/>
      <c r="G11" s="9"/>
    </row>
    <row r="12" spans="2:7" x14ac:dyDescent="0.35">
      <c r="B12" s="40" t="s">
        <v>10</v>
      </c>
      <c r="C12" s="8" t="s">
        <v>11</v>
      </c>
      <c r="D12" s="8">
        <v>6</v>
      </c>
      <c r="E12" s="8"/>
      <c r="F12" s="8"/>
      <c r="G12" s="9"/>
    </row>
    <row r="13" spans="2:7" x14ac:dyDescent="0.35">
      <c r="B13" s="40" t="s">
        <v>12</v>
      </c>
      <c r="C13" s="8" t="s">
        <v>13</v>
      </c>
      <c r="D13" s="8">
        <v>2.6</v>
      </c>
      <c r="E13" s="8">
        <v>13</v>
      </c>
      <c r="F13" s="8"/>
      <c r="G13" s="9"/>
    </row>
    <row r="14" spans="2:7" x14ac:dyDescent="0.35">
      <c r="B14" s="40" t="s">
        <v>14</v>
      </c>
      <c r="C14" s="8" t="s">
        <v>15</v>
      </c>
      <c r="D14" s="8"/>
      <c r="E14" s="8"/>
      <c r="F14" s="8">
        <v>10</v>
      </c>
      <c r="G14" s="9"/>
    </row>
    <row r="15" spans="2:7" x14ac:dyDescent="0.35">
      <c r="B15" s="40" t="s">
        <v>79</v>
      </c>
      <c r="C15" s="8" t="s">
        <v>15</v>
      </c>
      <c r="D15" s="8"/>
      <c r="E15" s="8"/>
      <c r="F15" s="8">
        <v>6</v>
      </c>
      <c r="G15" s="9"/>
    </row>
    <row r="16" spans="2:7" ht="26" x14ac:dyDescent="0.35">
      <c r="B16" s="41" t="s">
        <v>16</v>
      </c>
      <c r="C16" s="8"/>
      <c r="D16" s="11" t="s">
        <v>17</v>
      </c>
      <c r="E16" s="8"/>
      <c r="F16" s="8"/>
      <c r="G16" s="9"/>
    </row>
    <row r="17" spans="2:7" x14ac:dyDescent="0.35">
      <c r="B17" s="10" t="s">
        <v>18</v>
      </c>
      <c r="C17" s="8" t="s">
        <v>15</v>
      </c>
      <c r="D17" s="11">
        <v>8</v>
      </c>
      <c r="E17" s="8"/>
      <c r="F17" s="8"/>
      <c r="G17" s="9"/>
    </row>
    <row r="18" spans="2:7" x14ac:dyDescent="0.35">
      <c r="B18" s="7" t="s">
        <v>14</v>
      </c>
      <c r="C18" s="8" t="s">
        <v>15</v>
      </c>
      <c r="D18" s="8"/>
      <c r="E18" s="8"/>
      <c r="F18" s="8">
        <v>1</v>
      </c>
      <c r="G18" s="9"/>
    </row>
    <row r="19" spans="2:7" x14ac:dyDescent="0.35">
      <c r="B19" s="10" t="s">
        <v>19</v>
      </c>
      <c r="C19" s="8"/>
      <c r="D19" s="11"/>
      <c r="E19" s="8"/>
      <c r="F19" s="8"/>
      <c r="G19" s="9"/>
    </row>
    <row r="20" spans="2:7" x14ac:dyDescent="0.35">
      <c r="B20" s="10" t="s">
        <v>20</v>
      </c>
      <c r="C20" s="8"/>
      <c r="D20" s="11" t="s">
        <v>21</v>
      </c>
      <c r="E20" s="8"/>
      <c r="F20" s="8"/>
      <c r="G20" s="9"/>
    </row>
    <row r="21" spans="2:7" x14ac:dyDescent="0.35">
      <c r="B21" s="7" t="s">
        <v>14</v>
      </c>
      <c r="C21" s="8" t="s">
        <v>15</v>
      </c>
      <c r="D21" s="8"/>
      <c r="E21" s="8"/>
      <c r="F21" s="8">
        <v>4</v>
      </c>
      <c r="G21" s="9"/>
    </row>
    <row r="22" spans="2:7" x14ac:dyDescent="0.35">
      <c r="B22" s="7" t="s">
        <v>22</v>
      </c>
      <c r="C22" s="8"/>
      <c r="D22" s="12"/>
      <c r="E22" s="11"/>
      <c r="F22" s="13"/>
      <c r="G22" s="9"/>
    </row>
    <row r="23" spans="2:7" x14ac:dyDescent="0.35">
      <c r="B23" s="14" t="s">
        <v>23</v>
      </c>
      <c r="C23" s="8"/>
      <c r="D23" s="13">
        <v>2</v>
      </c>
      <c r="E23" s="11"/>
      <c r="F23" s="13"/>
      <c r="G23" s="9"/>
    </row>
    <row r="24" spans="2:7" x14ac:dyDescent="0.35">
      <c r="B24" s="14" t="s">
        <v>24</v>
      </c>
      <c r="C24" s="8"/>
      <c r="D24" s="13">
        <v>24</v>
      </c>
      <c r="E24" s="11"/>
      <c r="F24" s="13"/>
      <c r="G24" s="9"/>
    </row>
    <row r="25" spans="2:7" x14ac:dyDescent="0.35">
      <c r="B25" s="7" t="s">
        <v>14</v>
      </c>
      <c r="C25" s="8" t="s">
        <v>15</v>
      </c>
      <c r="D25" s="8"/>
      <c r="E25" s="11"/>
      <c r="F25" s="13">
        <v>1</v>
      </c>
      <c r="G25" s="9"/>
    </row>
    <row r="26" spans="2:7" x14ac:dyDescent="0.35">
      <c r="B26" s="10" t="s">
        <v>25</v>
      </c>
      <c r="C26" s="8"/>
      <c r="D26" s="12"/>
      <c r="E26" s="8"/>
      <c r="F26" s="8"/>
      <c r="G26" s="9"/>
    </row>
    <row r="27" spans="2:7" x14ac:dyDescent="0.35">
      <c r="B27" s="7" t="s">
        <v>14</v>
      </c>
      <c r="C27" s="8" t="s">
        <v>15</v>
      </c>
      <c r="D27" s="8"/>
      <c r="E27" s="8"/>
      <c r="F27" s="8">
        <v>1</v>
      </c>
      <c r="G27" s="9"/>
    </row>
    <row r="28" spans="2:7" x14ac:dyDescent="0.35">
      <c r="B28" s="10" t="s">
        <v>26</v>
      </c>
      <c r="C28" s="8"/>
      <c r="D28" s="12"/>
      <c r="E28" s="8"/>
      <c r="F28" s="8"/>
      <c r="G28" s="9"/>
    </row>
    <row r="29" spans="2:7" x14ac:dyDescent="0.35">
      <c r="B29" s="10" t="s">
        <v>27</v>
      </c>
      <c r="C29" s="8" t="s">
        <v>13</v>
      </c>
      <c r="D29" s="12"/>
      <c r="E29" s="8"/>
      <c r="F29" s="8">
        <v>450</v>
      </c>
      <c r="G29" s="9"/>
    </row>
    <row r="30" spans="2:7" x14ac:dyDescent="0.35">
      <c r="B30" s="7" t="s">
        <v>14</v>
      </c>
      <c r="C30" s="8" t="s">
        <v>15</v>
      </c>
      <c r="D30" s="8"/>
      <c r="E30" s="8"/>
      <c r="F30" s="8">
        <v>1</v>
      </c>
      <c r="G30" s="9"/>
    </row>
    <row r="31" spans="2:7" ht="26" x14ac:dyDescent="0.35">
      <c r="B31" s="10" t="s">
        <v>28</v>
      </c>
      <c r="C31" s="8"/>
      <c r="D31" s="15"/>
      <c r="E31" s="8"/>
      <c r="F31" s="8"/>
      <c r="G31" s="9"/>
    </row>
    <row r="32" spans="2:7" x14ac:dyDescent="0.35">
      <c r="B32" s="16" t="s">
        <v>14</v>
      </c>
      <c r="C32" s="8" t="s">
        <v>15</v>
      </c>
      <c r="D32" s="8"/>
      <c r="E32" s="8"/>
      <c r="F32" s="8">
        <v>1</v>
      </c>
      <c r="G32" s="9"/>
    </row>
    <row r="33" spans="2:7" x14ac:dyDescent="0.35">
      <c r="B33" s="10" t="s">
        <v>29</v>
      </c>
      <c r="C33" s="8" t="s">
        <v>15</v>
      </c>
      <c r="D33" s="15"/>
      <c r="E33" s="8"/>
      <c r="F33" s="8">
        <v>2</v>
      </c>
      <c r="G33" s="9"/>
    </row>
    <row r="34" spans="2:7" ht="26" x14ac:dyDescent="0.35">
      <c r="B34" s="10" t="s">
        <v>30</v>
      </c>
      <c r="C34" s="8"/>
      <c r="D34" s="13"/>
      <c r="E34" s="8"/>
      <c r="F34" s="8"/>
      <c r="G34" s="9"/>
    </row>
    <row r="35" spans="2:7" x14ac:dyDescent="0.35">
      <c r="B35" s="7" t="s">
        <v>14</v>
      </c>
      <c r="C35" s="8" t="s">
        <v>15</v>
      </c>
      <c r="D35" s="8"/>
      <c r="E35" s="8"/>
      <c r="F35" s="8">
        <v>1</v>
      </c>
      <c r="G35" s="9"/>
    </row>
    <row r="36" spans="2:7" x14ac:dyDescent="0.35">
      <c r="B36" s="10" t="s">
        <v>31</v>
      </c>
      <c r="C36" s="8" t="s">
        <v>15</v>
      </c>
      <c r="D36" s="15"/>
      <c r="E36" s="8"/>
      <c r="F36" s="8">
        <v>1</v>
      </c>
      <c r="G36" s="9"/>
    </row>
    <row r="37" spans="2:7" x14ac:dyDescent="0.35">
      <c r="B37" s="10" t="s">
        <v>32</v>
      </c>
      <c r="C37" s="8"/>
      <c r="D37"/>
      <c r="E37" s="8"/>
      <c r="F37" s="8"/>
      <c r="G37" s="9"/>
    </row>
    <row r="38" spans="2:7" x14ac:dyDescent="0.35">
      <c r="B38" s="10" t="s">
        <v>33</v>
      </c>
      <c r="C38" s="8" t="s">
        <v>15</v>
      </c>
      <c r="D38" s="15" t="s">
        <v>34</v>
      </c>
      <c r="E38" s="8"/>
      <c r="F38" s="8"/>
      <c r="G38" s="9"/>
    </row>
    <row r="39" spans="2:7" x14ac:dyDescent="0.35">
      <c r="B39" s="16" t="s">
        <v>14</v>
      </c>
      <c r="C39" s="8" t="s">
        <v>15</v>
      </c>
      <c r="D39" s="8"/>
      <c r="E39" s="8"/>
      <c r="F39" s="8">
        <v>1</v>
      </c>
      <c r="G39" s="9"/>
    </row>
    <row r="40" spans="2:7" ht="26" x14ac:dyDescent="0.35">
      <c r="B40" s="10" t="s">
        <v>35</v>
      </c>
      <c r="C40" s="8" t="s">
        <v>36</v>
      </c>
      <c r="D40" s="15">
        <v>1100</v>
      </c>
      <c r="E40" s="17"/>
      <c r="F40" s="8"/>
      <c r="G40" s="9"/>
    </row>
    <row r="41" spans="2:7" ht="26" x14ac:dyDescent="0.35">
      <c r="B41" s="10" t="s">
        <v>37</v>
      </c>
      <c r="C41" s="8" t="s">
        <v>36</v>
      </c>
      <c r="D41" s="15">
        <v>150</v>
      </c>
      <c r="E41" s="17"/>
      <c r="F41" s="8"/>
      <c r="G41" s="9"/>
    </row>
    <row r="42" spans="2:7" x14ac:dyDescent="0.35">
      <c r="B42" s="10" t="s">
        <v>38</v>
      </c>
      <c r="C42" s="8" t="s">
        <v>13</v>
      </c>
      <c r="D42" s="15" t="s">
        <v>39</v>
      </c>
      <c r="E42" s="8"/>
      <c r="F42" s="8"/>
      <c r="G42" s="9"/>
    </row>
    <row r="43" spans="2:7" x14ac:dyDescent="0.35">
      <c r="B43" s="16" t="s">
        <v>40</v>
      </c>
      <c r="C43" s="8" t="s">
        <v>36</v>
      </c>
      <c r="D43" s="8">
        <v>300</v>
      </c>
      <c r="E43" s="17"/>
      <c r="F43" s="8"/>
      <c r="G43" s="9"/>
    </row>
    <row r="44" spans="2:7" x14ac:dyDescent="0.35">
      <c r="B44" s="10" t="s">
        <v>41</v>
      </c>
      <c r="C44" s="8" t="s">
        <v>13</v>
      </c>
      <c r="D44" s="15" t="s">
        <v>39</v>
      </c>
      <c r="E44" s="8"/>
      <c r="F44" s="8"/>
      <c r="G44" s="9"/>
    </row>
    <row r="45" spans="2:7" x14ac:dyDescent="0.35">
      <c r="B45" s="16" t="s">
        <v>40</v>
      </c>
      <c r="C45" s="8" t="s">
        <v>15</v>
      </c>
      <c r="D45" s="8">
        <v>100</v>
      </c>
      <c r="E45" s="17"/>
      <c r="F45" s="8"/>
      <c r="G45" s="9"/>
    </row>
    <row r="46" spans="2:7" x14ac:dyDescent="0.35">
      <c r="B46" s="10" t="s">
        <v>38</v>
      </c>
      <c r="C46" s="8" t="s">
        <v>13</v>
      </c>
      <c r="D46" s="15" t="s">
        <v>42</v>
      </c>
      <c r="E46" s="8"/>
      <c r="F46" s="8"/>
      <c r="G46" s="9"/>
    </row>
    <row r="47" spans="2:7" x14ac:dyDescent="0.35">
      <c r="B47" s="16" t="s">
        <v>40</v>
      </c>
      <c r="C47" s="8" t="s">
        <v>36</v>
      </c>
      <c r="D47" s="8">
        <v>50</v>
      </c>
      <c r="E47" s="17"/>
      <c r="F47" s="8"/>
      <c r="G47" s="9"/>
    </row>
    <row r="48" spans="2:7" x14ac:dyDescent="0.35">
      <c r="B48" s="10" t="s">
        <v>41</v>
      </c>
      <c r="C48" s="8" t="s">
        <v>13</v>
      </c>
      <c r="D48" s="15" t="s">
        <v>43</v>
      </c>
      <c r="E48" s="8"/>
      <c r="F48" s="8"/>
      <c r="G48" s="9"/>
    </row>
    <row r="49" spans="2:7" x14ac:dyDescent="0.35">
      <c r="B49" s="16" t="s">
        <v>40</v>
      </c>
      <c r="C49" s="8" t="s">
        <v>15</v>
      </c>
      <c r="D49" s="8">
        <v>25</v>
      </c>
      <c r="E49" s="17"/>
      <c r="F49" s="8"/>
      <c r="G49" s="9"/>
    </row>
    <row r="50" spans="2:7" x14ac:dyDescent="0.35">
      <c r="B50" s="10" t="s">
        <v>44</v>
      </c>
      <c r="C50" s="8" t="s">
        <v>36</v>
      </c>
      <c r="D50" s="15">
        <v>30</v>
      </c>
      <c r="E50" s="17"/>
      <c r="F50" s="8"/>
      <c r="G50" s="9"/>
    </row>
    <row r="51" spans="2:7" ht="39" x14ac:dyDescent="0.35">
      <c r="B51" s="10" t="s">
        <v>45</v>
      </c>
      <c r="C51" s="8" t="s">
        <v>46</v>
      </c>
      <c r="D51" s="15"/>
      <c r="E51" s="8"/>
      <c r="F51" s="15">
        <v>1</v>
      </c>
      <c r="G51" s="9"/>
    </row>
    <row r="52" spans="2:7" ht="39" x14ac:dyDescent="0.35">
      <c r="B52" s="10" t="s">
        <v>47</v>
      </c>
      <c r="C52" s="8" t="s">
        <v>46</v>
      </c>
      <c r="D52" s="15"/>
      <c r="E52" s="8"/>
      <c r="F52" s="15">
        <v>1</v>
      </c>
      <c r="G52" s="9"/>
    </row>
    <row r="53" spans="2:7" ht="52" x14ac:dyDescent="0.35">
      <c r="B53" s="10" t="s">
        <v>48</v>
      </c>
      <c r="C53" s="8" t="s">
        <v>46</v>
      </c>
      <c r="D53" s="15"/>
      <c r="E53" s="8"/>
      <c r="F53" s="15">
        <v>1</v>
      </c>
      <c r="G53" s="9"/>
    </row>
    <row r="54" spans="2:7" x14ac:dyDescent="0.35">
      <c r="B54" s="10" t="s">
        <v>49</v>
      </c>
      <c r="C54" s="8" t="s">
        <v>15</v>
      </c>
      <c r="D54" s="15"/>
      <c r="E54" s="8"/>
      <c r="F54" s="11">
        <v>1</v>
      </c>
      <c r="G54" s="9"/>
    </row>
    <row r="55" spans="2:7" x14ac:dyDescent="0.35">
      <c r="B55" s="10" t="s">
        <v>50</v>
      </c>
      <c r="C55" s="8"/>
      <c r="D55" s="15"/>
      <c r="E55" s="8"/>
      <c r="F55" s="8"/>
      <c r="G55" s="9"/>
    </row>
    <row r="56" spans="2:7" x14ac:dyDescent="0.35">
      <c r="B56" s="16" t="s">
        <v>14</v>
      </c>
      <c r="C56" s="8" t="s">
        <v>15</v>
      </c>
      <c r="D56" s="8"/>
      <c r="E56" s="8"/>
      <c r="F56" s="8">
        <v>2</v>
      </c>
      <c r="G56" s="9"/>
    </row>
    <row r="57" spans="2:7" ht="26" x14ac:dyDescent="0.35">
      <c r="B57" s="10" t="s">
        <v>51</v>
      </c>
      <c r="C57" s="8" t="s">
        <v>52</v>
      </c>
      <c r="D57" s="12"/>
      <c r="E57" s="8">
        <v>30</v>
      </c>
      <c r="F57" s="8"/>
      <c r="G57" s="9"/>
    </row>
    <row r="58" spans="2:7" ht="26" x14ac:dyDescent="0.35">
      <c r="B58" s="10" t="s">
        <v>53</v>
      </c>
      <c r="C58" s="8" t="s">
        <v>52</v>
      </c>
      <c r="D58" s="12"/>
      <c r="E58" s="8">
        <v>200</v>
      </c>
      <c r="F58" s="8"/>
      <c r="G58" s="9"/>
    </row>
    <row r="59" spans="2:7" x14ac:dyDescent="0.35">
      <c r="B59" s="10" t="s">
        <v>54</v>
      </c>
      <c r="C59" s="8" t="s">
        <v>52</v>
      </c>
      <c r="D59" s="12"/>
      <c r="E59" s="8">
        <v>30</v>
      </c>
      <c r="F59" s="8"/>
      <c r="G59" s="9"/>
    </row>
    <row r="60" spans="2:7" x14ac:dyDescent="0.35">
      <c r="B60" s="10" t="s">
        <v>55</v>
      </c>
      <c r="C60" s="8" t="s">
        <v>15</v>
      </c>
      <c r="D60" s="15">
        <v>6</v>
      </c>
      <c r="E60" s="8"/>
      <c r="F60" s="8"/>
      <c r="G60" s="9"/>
    </row>
    <row r="61" spans="2:7" x14ac:dyDescent="0.35">
      <c r="B61" s="44" t="s">
        <v>56</v>
      </c>
      <c r="C61" s="44"/>
      <c r="D61" s="44"/>
      <c r="E61" s="44"/>
      <c r="F61" s="44"/>
      <c r="G61" s="44"/>
    </row>
    <row r="62" spans="2:7" ht="26" x14ac:dyDescent="0.35">
      <c r="B62" s="10" t="s">
        <v>57</v>
      </c>
      <c r="C62" s="8" t="s">
        <v>15</v>
      </c>
      <c r="D62" s="11"/>
      <c r="E62" s="8"/>
      <c r="F62" s="11">
        <v>1</v>
      </c>
      <c r="G62" s="9"/>
    </row>
    <row r="63" spans="2:7" x14ac:dyDescent="0.35">
      <c r="B63" s="10" t="s">
        <v>58</v>
      </c>
      <c r="C63" s="8" t="s">
        <v>15</v>
      </c>
      <c r="D63" s="11"/>
      <c r="E63" s="8"/>
      <c r="F63" s="11">
        <v>7</v>
      </c>
      <c r="G63" s="9"/>
    </row>
    <row r="64" spans="2:7" x14ac:dyDescent="0.35">
      <c r="B64" s="10" t="s">
        <v>59</v>
      </c>
      <c r="C64" s="8" t="s">
        <v>15</v>
      </c>
      <c r="D64" s="8"/>
      <c r="E64" s="8"/>
      <c r="F64" s="8">
        <v>10</v>
      </c>
      <c r="G64" s="9"/>
    </row>
    <row r="65" spans="1:7" x14ac:dyDescent="0.35">
      <c r="B65" s="10" t="s">
        <v>60</v>
      </c>
      <c r="C65" s="8" t="s">
        <v>15</v>
      </c>
      <c r="D65" s="8"/>
      <c r="E65" s="8"/>
      <c r="F65" s="8">
        <v>1</v>
      </c>
      <c r="G65" s="9"/>
    </row>
    <row r="66" spans="1:7" ht="26" x14ac:dyDescent="0.35">
      <c r="B66" s="10" t="s">
        <v>61</v>
      </c>
      <c r="C66" s="8" t="s">
        <v>15</v>
      </c>
      <c r="D66" s="8"/>
      <c r="E66" s="8"/>
      <c r="F66" s="8">
        <v>1</v>
      </c>
      <c r="G66" s="9"/>
    </row>
    <row r="67" spans="1:7" x14ac:dyDescent="0.35">
      <c r="B67" s="10" t="s">
        <v>62</v>
      </c>
      <c r="C67" s="8" t="s">
        <v>15</v>
      </c>
      <c r="D67" s="8"/>
      <c r="E67" s="8"/>
      <c r="F67" s="8">
        <v>1</v>
      </c>
      <c r="G67" s="9"/>
    </row>
    <row r="68" spans="1:7" x14ac:dyDescent="0.35">
      <c r="B68" s="10" t="s">
        <v>63</v>
      </c>
      <c r="C68" s="8" t="s">
        <v>15</v>
      </c>
      <c r="D68" s="8"/>
      <c r="E68" s="8"/>
      <c r="F68" s="8">
        <v>1</v>
      </c>
      <c r="G68" s="9"/>
    </row>
    <row r="69" spans="1:7" ht="26" x14ac:dyDescent="0.35">
      <c r="B69" s="10" t="s">
        <v>64</v>
      </c>
      <c r="C69" s="8" t="s">
        <v>15</v>
      </c>
      <c r="D69" s="8"/>
      <c r="E69" s="8"/>
      <c r="F69" s="8">
        <v>1</v>
      </c>
      <c r="G69" s="9"/>
    </row>
    <row r="70" spans="1:7" ht="26" x14ac:dyDescent="0.35">
      <c r="B70" s="10" t="s">
        <v>65</v>
      </c>
      <c r="C70" s="8" t="s">
        <v>15</v>
      </c>
      <c r="D70" s="8"/>
      <c r="E70" s="8"/>
      <c r="F70" s="8">
        <v>1</v>
      </c>
      <c r="G70" s="9"/>
    </row>
    <row r="71" spans="1:7" ht="26" x14ac:dyDescent="0.35">
      <c r="B71" s="10" t="s">
        <v>66</v>
      </c>
      <c r="C71" s="8" t="s">
        <v>36</v>
      </c>
      <c r="D71" s="8"/>
      <c r="E71" s="8">
        <v>400</v>
      </c>
      <c r="F71" s="8"/>
      <c r="G71" s="9"/>
    </row>
    <row r="72" spans="1:7" x14ac:dyDescent="0.35">
      <c r="B72" s="10" t="s">
        <v>67</v>
      </c>
      <c r="C72" s="8" t="s">
        <v>46</v>
      </c>
      <c r="D72" s="8"/>
      <c r="E72" s="8"/>
      <c r="F72" s="8">
        <v>1</v>
      </c>
      <c r="G72" s="9"/>
    </row>
    <row r="73" spans="1:7" ht="26" x14ac:dyDescent="0.35">
      <c r="B73" s="10" t="s">
        <v>53</v>
      </c>
      <c r="C73" s="8" t="s">
        <v>52</v>
      </c>
      <c r="D73" s="8"/>
      <c r="E73" s="8">
        <v>45</v>
      </c>
      <c r="F73" s="8"/>
      <c r="G73" s="9"/>
    </row>
    <row r="75" spans="1:7" x14ac:dyDescent="0.35">
      <c r="A75" s="45" t="s">
        <v>68</v>
      </c>
      <c r="B75" s="45"/>
      <c r="C75" s="18"/>
      <c r="D75" s="18"/>
      <c r="E75" s="18"/>
      <c r="F75" s="18"/>
      <c r="G75" s="19">
        <v>1</v>
      </c>
    </row>
    <row r="76" spans="1:7" x14ac:dyDescent="0.35">
      <c r="A76" s="45" t="s">
        <v>69</v>
      </c>
      <c r="B76" s="45"/>
      <c r="C76" s="18"/>
      <c r="D76" s="18"/>
      <c r="E76" s="18"/>
      <c r="F76" s="18"/>
      <c r="G76" s="19"/>
    </row>
    <row r="77" spans="1:7" x14ac:dyDescent="0.35">
      <c r="A77" s="43" t="s">
        <v>70</v>
      </c>
      <c r="B77" s="43"/>
      <c r="C77" s="20"/>
      <c r="D77" s="20"/>
      <c r="E77" s="21"/>
      <c r="F77" s="21"/>
      <c r="G77" s="22">
        <f>G75*G76</f>
        <v>0</v>
      </c>
    </row>
    <row r="78" spans="1:7" x14ac:dyDescent="0.35">
      <c r="A78" s="43" t="s">
        <v>71</v>
      </c>
      <c r="B78" s="43"/>
      <c r="C78" s="20"/>
      <c r="D78" s="20"/>
      <c r="E78" s="21"/>
      <c r="F78" s="21"/>
      <c r="G78" s="22">
        <f>G77*0.2</f>
        <v>0</v>
      </c>
    </row>
    <row r="79" spans="1:7" x14ac:dyDescent="0.35">
      <c r="A79" s="43" t="s">
        <v>72</v>
      </c>
      <c r="B79" s="43"/>
      <c r="C79" s="23"/>
      <c r="D79" s="23"/>
      <c r="E79" s="24"/>
      <c r="F79" s="24"/>
      <c r="G79" s="22">
        <f>SUM(G77:G78)</f>
        <v>0</v>
      </c>
    </row>
    <row r="80" spans="1:7" ht="48" customHeight="1" x14ac:dyDescent="0.35">
      <c r="A80" s="46" t="s">
        <v>73</v>
      </c>
      <c r="B80" s="46"/>
      <c r="C80" s="25"/>
      <c r="D80" s="25"/>
      <c r="E80" s="25"/>
      <c r="F80" s="25"/>
      <c r="G80" s="25"/>
    </row>
    <row r="81" spans="1:1015" x14ac:dyDescent="0.35">
      <c r="A81" s="26"/>
      <c r="B81" s="25"/>
      <c r="C81" s="27"/>
      <c r="D81" s="27"/>
      <c r="E81" s="28"/>
      <c r="F81" s="28"/>
      <c r="G81" s="29"/>
    </row>
    <row r="82" spans="1:1015" x14ac:dyDescent="0.35">
      <c r="A82" s="47" t="s">
        <v>74</v>
      </c>
      <c r="B82" s="47"/>
      <c r="C82" s="42"/>
      <c r="D82" s="42"/>
      <c r="E82" s="42"/>
      <c r="F82" s="42"/>
      <c r="G82" s="42"/>
    </row>
    <row r="83" spans="1:1015" x14ac:dyDescent="0.35">
      <c r="A83" s="30"/>
      <c r="B83" s="31"/>
      <c r="C83" s="32"/>
      <c r="D83" s="33"/>
      <c r="E83" s="33"/>
      <c r="F83" s="33"/>
      <c r="G83" s="33"/>
    </row>
    <row r="84" spans="1:1015" x14ac:dyDescent="0.35">
      <c r="A84" s="30"/>
      <c r="B84" s="33"/>
      <c r="C84" s="33"/>
      <c r="D84" s="34"/>
      <c r="E84" s="34"/>
      <c r="F84" s="34"/>
      <c r="G84" s="34"/>
    </row>
    <row r="85" spans="1:1015" x14ac:dyDescent="0.35">
      <c r="A85" s="48" t="s">
        <v>75</v>
      </c>
      <c r="B85" s="48"/>
      <c r="C85" s="34"/>
      <c r="D85" s="35"/>
      <c r="E85" s="35"/>
      <c r="F85" s="35"/>
      <c r="G85" s="36"/>
    </row>
    <row r="86" spans="1:1015" x14ac:dyDescent="0.35">
      <c r="A86" s="37" t="s">
        <v>76</v>
      </c>
      <c r="B86" s="36"/>
      <c r="C86" s="35"/>
      <c r="D86" s="32"/>
      <c r="E86" s="32"/>
      <c r="F86" s="32"/>
      <c r="G86" s="37"/>
    </row>
    <row r="87" spans="1:1015" x14ac:dyDescent="0.35">
      <c r="A87" s="37" t="s">
        <v>77</v>
      </c>
      <c r="B87" s="37"/>
      <c r="C87" s="32"/>
      <c r="D87" s="32"/>
      <c r="E87" s="32"/>
      <c r="F87" s="32"/>
      <c r="G87" s="32"/>
    </row>
    <row r="88" spans="1:1015" x14ac:dyDescent="0.35">
      <c r="A88" s="38"/>
      <c r="B88" s="37"/>
      <c r="C88" s="32"/>
      <c r="D88" s="39"/>
      <c r="E88" s="39"/>
      <c r="F88" s="39"/>
      <c r="G88" s="38"/>
    </row>
    <row r="89" spans="1:1015" x14ac:dyDescent="0.35">
      <c r="A89" s="37"/>
      <c r="B89" s="38"/>
      <c r="C89" s="39"/>
      <c r="D89" s="32"/>
      <c r="E89" s="32"/>
      <c r="F89" s="32"/>
      <c r="G89" s="32"/>
    </row>
    <row r="90" spans="1:1015" x14ac:dyDescent="0.35">
      <c r="ALU90"/>
      <c r="ALV90"/>
      <c r="ALW90"/>
      <c r="ALX90"/>
      <c r="ALY90"/>
      <c r="ALZ90"/>
      <c r="AMA90"/>
    </row>
    <row r="91" spans="1:1015" x14ac:dyDescent="0.35">
      <c r="ALU91"/>
      <c r="ALV91"/>
      <c r="ALW91"/>
      <c r="ALX91"/>
      <c r="ALY91"/>
      <c r="ALZ91"/>
      <c r="AMA91"/>
    </row>
    <row r="92" spans="1:1015" x14ac:dyDescent="0.35">
      <c r="ALU92"/>
      <c r="ALV92"/>
      <c r="ALW92"/>
      <c r="ALX92"/>
      <c r="ALY92"/>
      <c r="ALZ92"/>
      <c r="AMA92"/>
    </row>
    <row r="93" spans="1:1015" x14ac:dyDescent="0.35">
      <c r="ALU93"/>
      <c r="ALV93"/>
      <c r="ALW93"/>
      <c r="ALX93"/>
      <c r="ALY93"/>
      <c r="ALZ93"/>
      <c r="AMA93"/>
    </row>
    <row r="94" spans="1:1015" x14ac:dyDescent="0.35">
      <c r="ALU94"/>
      <c r="ALV94"/>
      <c r="ALW94"/>
      <c r="ALX94"/>
      <c r="ALY94"/>
      <c r="ALZ94"/>
      <c r="AMA94"/>
    </row>
    <row r="95" spans="1:1015" x14ac:dyDescent="0.35">
      <c r="ALU95"/>
      <c r="ALV95"/>
      <c r="ALW95"/>
      <c r="ALX95"/>
      <c r="ALY95"/>
      <c r="ALZ95"/>
      <c r="AMA95"/>
    </row>
    <row r="96" spans="1:1015" x14ac:dyDescent="0.35">
      <c r="ALU96"/>
      <c r="ALV96"/>
      <c r="ALW96"/>
      <c r="ALX96"/>
      <c r="ALY96"/>
      <c r="ALZ96"/>
      <c r="AMA96"/>
    </row>
    <row r="97" spans="1009:1015" x14ac:dyDescent="0.35">
      <c r="ALU97"/>
      <c r="ALV97"/>
      <c r="ALW97"/>
      <c r="ALX97"/>
      <c r="ALY97"/>
      <c r="ALZ97"/>
      <c r="AMA97"/>
    </row>
    <row r="98" spans="1009:1015" x14ac:dyDescent="0.35">
      <c r="ALU98"/>
      <c r="ALV98"/>
      <c r="ALW98"/>
      <c r="ALX98"/>
      <c r="ALY98"/>
      <c r="ALZ98"/>
      <c r="AMA98"/>
    </row>
  </sheetData>
  <mergeCells count="11">
    <mergeCell ref="B6:G6"/>
    <mergeCell ref="B61:G61"/>
    <mergeCell ref="A75:B75"/>
    <mergeCell ref="A76:B76"/>
    <mergeCell ref="A77:B77"/>
    <mergeCell ref="A78:B78"/>
    <mergeCell ref="A79:B79"/>
    <mergeCell ref="A80:B80"/>
    <mergeCell ref="A82:B82"/>
    <mergeCell ref="C82:G82"/>
    <mergeCell ref="A85:B85"/>
  </mergeCells>
  <pageMargins left="0.70000000000000007" right="0.70000000000000007" top="1.1437007874015752" bottom="1.1437007874015752" header="0.75000000000000011" footer="0.7500000000000001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Hancko Dušan</cp:lastModifiedBy>
  <cp:revision>4</cp:revision>
  <dcterms:created xsi:type="dcterms:W3CDTF">2020-12-07T11:34:29Z</dcterms:created>
  <dcterms:modified xsi:type="dcterms:W3CDTF">2022-08-22T04:47:40Z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